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308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<sst xmlns="http://schemas.openxmlformats.org/spreadsheetml/2006/main" count="115" uniqueCount="81">
  <si>
    <t>Freeport Center - Building N-7</t>
  </si>
  <si>
    <t>Clearfield, UT 84016-0250</t>
  </si>
  <si>
    <t>Phone: (801) 773-3200</t>
  </si>
  <si>
    <t>Fax: (801) 773 3265</t>
  </si>
  <si>
    <t>Email: mssd@mssd.com</t>
  </si>
  <si>
    <t>Utah Dual Immersion School, enVision 2.0 Chinese</t>
  </si>
  <si>
    <t>Purchase Quantity</t>
  </si>
  <si>
    <t>No Charge Quantity</t>
  </si>
  <si>
    <t>ItemCode</t>
  </si>
  <si>
    <t>Publisher Number</t>
  </si>
  <si>
    <t>Title</t>
  </si>
  <si>
    <t>Type</t>
  </si>
  <si>
    <t>Copyright</t>
  </si>
  <si>
    <t>Utah Price</t>
  </si>
  <si>
    <t>Total</t>
  </si>
  <si>
    <t>Grade 1</t>
  </si>
  <si>
    <t>9781323213216</t>
  </si>
  <si>
    <t>132321321X</t>
  </si>
  <si>
    <t>enVisionMATH 2.0 Chinese 1 SE Print/Digital 7Yr Subscription</t>
  </si>
  <si>
    <t>TX</t>
  </si>
  <si>
    <t>2018</t>
  </si>
  <si>
    <t>9781323212639</t>
  </si>
  <si>
    <t>1323212639</t>
  </si>
  <si>
    <t>enVisionMATH 2.0 Chinese 1 SE Print/Digital 6Yr Subscription</t>
  </si>
  <si>
    <t>9781323212646</t>
  </si>
  <si>
    <t>1323212647</t>
  </si>
  <si>
    <t>enVisionMATH 2.0 Chinese 1 SE Print/Digital 1Yr</t>
  </si>
  <si>
    <t>9781323212653</t>
  </si>
  <si>
    <t>1323212655</t>
  </si>
  <si>
    <t>enVisionMATH 2.0 Chinese 1 SE Vol 1</t>
  </si>
  <si>
    <t>9781323212660</t>
  </si>
  <si>
    <t>1323212663</t>
  </si>
  <si>
    <t>enVisionMATH 2.0 Chinese 1 SE Vol 2</t>
  </si>
  <si>
    <t>ONE FREE Per Classroom Set 25+ Purchased</t>
  </si>
  <si>
    <t>9780328893409</t>
  </si>
  <si>
    <t>0328893404</t>
  </si>
  <si>
    <t>enVisionMATH 2.0 Non-CC 1 TE Pkg</t>
  </si>
  <si>
    <t>TE</t>
  </si>
  <si>
    <t>2017</t>
  </si>
  <si>
    <t>Grade 2</t>
  </si>
  <si>
    <t>9781323213223</t>
  </si>
  <si>
    <t>1323213228</t>
  </si>
  <si>
    <t>enVisionMATH 2.0 Chinese 2 SE Print/Digital 7Yr Subscription</t>
  </si>
  <si>
    <t>9781323212677</t>
  </si>
  <si>
    <t>1323212671</t>
  </si>
  <si>
    <t>enVisionMATH 2.0 Chinese 2 SE Print/Digital 6Yr Subscription</t>
  </si>
  <si>
    <t>9781323212684</t>
  </si>
  <si>
    <t>132321268X</t>
  </si>
  <si>
    <t>enVisionMATH 2.0 Chinese 2 SE Print/Digital 1Yr</t>
  </si>
  <si>
    <t>9781323212691</t>
  </si>
  <si>
    <t>1323212698</t>
  </si>
  <si>
    <t>enVisionMATH 2.0 Chinese 2 SE Vol 1</t>
  </si>
  <si>
    <t>9781323212707</t>
  </si>
  <si>
    <t>1323212701</t>
  </si>
  <si>
    <t>enVisionMATH 2.0 Chinese 2 SE Vol 2</t>
  </si>
  <si>
    <t>9780328893416</t>
  </si>
  <si>
    <t>0328893412</t>
  </si>
  <si>
    <t>enVisionMATH 2.0 Non-CC 2 TE Pkg</t>
  </si>
  <si>
    <t>Grade 3</t>
  </si>
  <si>
    <t>9781323206256</t>
  </si>
  <si>
    <t>1323206256</t>
  </si>
  <si>
    <t>enVisionMATH 2.0 Chinese 3 SE Print/Digital 6Yr Subscription</t>
  </si>
  <si>
    <t>9781323213155</t>
  </si>
  <si>
    <t>1323213155</t>
  </si>
  <si>
    <t>enVisionMATH 2.0 Chinese 3 SE Print/Digital 7Yr Subscription</t>
  </si>
  <si>
    <t>9781323206324</t>
  </si>
  <si>
    <t>1323206329</t>
  </si>
  <si>
    <t>enVisionMATH 2.0 Chinese 3 SE Print/Digital 1Yr</t>
  </si>
  <si>
    <t>9781323204566</t>
  </si>
  <si>
    <t>1323204563</t>
  </si>
  <si>
    <t>enVisionMATH 2.0 Chinese 3 SE Vol 1</t>
  </si>
  <si>
    <t>9781323204573</t>
  </si>
  <si>
    <t>1323204571</t>
  </si>
  <si>
    <t>enVisionMATH 2.0 Chinese 3 SE Vol 2</t>
  </si>
  <si>
    <t>9780328893423</t>
  </si>
  <si>
    <t>0328893420</t>
  </si>
  <si>
    <t>enVisionMATH 2.0 Non-CC 3 TE Pkg</t>
  </si>
  <si>
    <t>Estimated Order Total</t>
  </si>
  <si>
    <t>Thank you for letting Mountain State Schoolbook Depository be of service!</t>
  </si>
  <si>
    <t>Prices are subject to change</t>
  </si>
  <si>
    <t>4/29/2020 1:06:42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</si>
</sst>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6"/>
      <name val="Arial"/>
      <family val="2"/>
    </font>
    <font>
      <b/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5" fillId="0" borderId="0">
      <alignment horizontal="center" wrapText="1"/>
      <protection/>
    </xf>
    <xf numFmtId="0" fontId="0" fillId="0" borderId="1">
      <alignment/>
      <protection/>
    </xf>
    <xf numFmtId="0" fontId="2" fillId="0" borderId="1">
      <alignment/>
      <protection/>
    </xf>
    <xf numFmtId="4" fontId="0" fillId="0" borderId="1">
      <alignment/>
      <protection/>
    </xf>
    <xf numFmtId="4" fontId="2" fillId="0" borderId="1">
      <alignment/>
      <protection/>
    </xf>
    <xf numFmtId="4" fontId="0" fillId="0" borderId="0">
      <alignment/>
      <protection/>
    </xf>
    <xf numFmtId="4" fontId="2" fillId="0" borderId="0">
      <alignment/>
      <protection/>
    </xf>
    <xf numFmtId="0" fontId="2" fillId="0" borderId="0">
      <alignment wrapText="1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35">
      <alignment/>
      <protection/>
    </xf>
    <xf numFmtId="0" fontId="7" fillId="0" borderId="1" xfId="15">
      <alignment wrapText="1"/>
      <protection/>
    </xf>
    <xf numFmtId="0" fontId="5" fillId="0" borderId="0" xfId="24">
      <alignment horizontal="center" wrapText="1"/>
      <protection/>
    </xf>
    <xf numFmtId="0" fontId="5" fillId="0" borderId="0" xfId="24">
      <alignment horizontal="center" wrapText="1"/>
      <protection/>
    </xf>
    <xf numFmtId="0" fontId="0" fillId="0" borderId="1" xfId="25">
      <alignment/>
      <protection/>
    </xf>
    <xf numFmtId="0" fontId="0" fillId="0" borderId="1" xfId="25" quotePrefix="1">
      <alignment/>
      <protection/>
    </xf>
    <xf numFmtId="4" fontId="0" fillId="0" borderId="1" xfId="27">
      <alignment/>
      <protection/>
    </xf>
    <xf numFmtId="0" fontId="2" fillId="0" borderId="0" xfId="31">
      <alignment wrapText="1"/>
      <protection/>
    </xf>
    <xf numFmtId="0" fontId="2" fillId="0" borderId="2" xfId="31" applyBorder="1">
      <alignment wrapText="1"/>
      <protection/>
    </xf>
    <xf numFmtId="0" fontId="2" fillId="0" borderId="0" xfId="34">
      <alignment/>
      <protection/>
    </xf>
    <xf numFmtId="4" fontId="2" fillId="0" borderId="0" xfId="30">
      <alignment/>
      <protection/>
    </xf>
    <xf numFmtId="0" fontId="8" fillId="0" borderId="0" xfId="20">
      <alignment/>
      <protection/>
    </xf>
    <xf numFmtId="0" fontId="1" fillId="0" borderId="0" xfId="21">
      <alignment/>
      <protection/>
    </xf>
    <xf numFmtId="0" fontId="1" fillId="0" borderId="0" xfId="21" quotePrefix="1">
      <alignment/>
      <protection/>
    </xf>
  </cellXfs>
  <cellStyles count="22">
    <cellStyle name="Normal" xfId="0"/>
    <cellStyle name="ch" xfId="15"/>
    <cellStyle name="Comma" xfId="16"/>
    <cellStyle name="Comma [0]" xfId="17"/>
    <cellStyle name="Currency" xfId="18"/>
    <cellStyle name="Currency [0]" xfId="19"/>
    <cellStyle name="foot1" xfId="20"/>
    <cellStyle name="foot2" xfId="21"/>
    <cellStyle name="h1" xfId="22"/>
    <cellStyle name="h2" xfId="23"/>
    <cellStyle name="h3" xfId="24"/>
    <cellStyle name="i1" xfId="25"/>
    <cellStyle name="i2" xfId="26"/>
    <cellStyle name="moneymoneymoney" xfId="27"/>
    <cellStyle name="moneymoneymoneybold" xfId="28"/>
    <cellStyle name="moneyship" xfId="29"/>
    <cellStyle name="moneytotal" xfId="30"/>
    <cellStyle name="n1" xfId="31"/>
    <cellStyle name="Percent" xfId="32"/>
    <cellStyle name="shippingtotaltext" xfId="33"/>
    <cellStyle name="sumtotaltext" xfId="34"/>
    <cellStyle name="titl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562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48"/>
  <sheetViews>
    <sheetView showZeros="0" tabSelected="1" workbookViewId="0" topLeftCell="A1">
      <selection activeCell="A9" sqref="A9"/>
    </sheetView>
  </sheetViews>
  <sheetFormatPr defaultColWidth="9.140625" defaultRowHeight="12.75"/>
  <cols>
    <col min="1" max="1" width="8.421875" style="0" customWidth="1"/>
    <col min="2" max="2" width="8.00390625" style="0" customWidth="1"/>
    <col min="3" max="3" width="15.7109375" style="0" customWidth="1"/>
    <col min="4" max="4" width="12.7109375" style="0" customWidth="1"/>
    <col min="5" max="5" width="39.7109375" style="0" customWidth="1"/>
    <col min="6" max="6" width="4.140625" style="4" customWidth="1"/>
    <col min="7" max="7" width="7.28125" style="4" customWidth="1"/>
  </cols>
  <sheetData>
    <row r="1" ht="12.75"/>
    <row r="2" spans="5:9" ht="12.75">
      <c r="E2" s="1"/>
      <c r="I2" s="3" t="s">
        <v>0</v>
      </c>
    </row>
    <row r="3" spans="5:9" ht="12.75">
      <c r="E3" s="1"/>
      <c r="I3" s="3" t="s">
        <v>1</v>
      </c>
    </row>
    <row r="4" spans="5:9" ht="12.75">
      <c r="E4" s="1"/>
      <c r="I4" s="3" t="s">
        <v>2</v>
      </c>
    </row>
    <row r="5" spans="5:9" ht="12.75">
      <c r="E5" s="1"/>
      <c r="I5" s="3" t="s">
        <v>3</v>
      </c>
    </row>
    <row r="6" spans="5:9" ht="12.75">
      <c r="E6" s="1"/>
      <c r="I6" s="3" t="s">
        <v>4</v>
      </c>
    </row>
    <row r="7" ht="12.75">
      <c r="I7" s="2"/>
    </row>
    <row r="8" ht="12.75"/>
    <row r="9" s="5" customFormat="1" ht="23.25">
      <c r="A9" s="5" t="s">
        <v>5</v>
      </c>
    </row>
    <row r="13" spans="1:9" ht="33.75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12</v>
      </c>
      <c r="H13" s="6" t="s">
        <v>13</v>
      </c>
      <c r="I13" s="6" t="s">
        <v>14</v>
      </c>
    </row>
    <row r="14" spans="1:9" s="8" customFormat="1" ht="12.75">
      <c r="A14" s="7" t="s">
        <v>15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9"/>
      <c r="B15" s="9"/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1">
        <v>114.97</v>
      </c>
      <c r="I15" s="11">
        <f>+A15*H15</f>
        <v>0</v>
      </c>
    </row>
    <row r="16" spans="1:9" ht="12.75">
      <c r="A16" s="9"/>
      <c r="B16" s="9"/>
      <c r="C16" s="10" t="s">
        <v>21</v>
      </c>
      <c r="D16" s="10" t="s">
        <v>22</v>
      </c>
      <c r="E16" s="10" t="s">
        <v>23</v>
      </c>
      <c r="F16" s="10" t="s">
        <v>19</v>
      </c>
      <c r="G16" s="10" t="s">
        <v>20</v>
      </c>
      <c r="H16" s="11">
        <v>99.97</v>
      </c>
      <c r="I16" s="11">
        <f>+A16*H16</f>
        <v>0</v>
      </c>
    </row>
    <row r="17" spans="1:9" ht="12.75">
      <c r="A17" s="9"/>
      <c r="B17" s="9"/>
      <c r="C17" s="10" t="s">
        <v>24</v>
      </c>
      <c r="D17" s="10" t="s">
        <v>25</v>
      </c>
      <c r="E17" s="10" t="s">
        <v>26</v>
      </c>
      <c r="F17" s="10" t="s">
        <v>19</v>
      </c>
      <c r="G17" s="10" t="s">
        <v>20</v>
      </c>
      <c r="H17" s="11">
        <v>36.97</v>
      </c>
      <c r="I17" s="11">
        <f>+A17*H17</f>
        <v>0</v>
      </c>
    </row>
    <row r="18" spans="1:9" ht="12.75">
      <c r="A18" s="9"/>
      <c r="B18" s="9"/>
      <c r="C18" s="10" t="s">
        <v>27</v>
      </c>
      <c r="D18" s="10" t="s">
        <v>28</v>
      </c>
      <c r="E18" s="10" t="s">
        <v>29</v>
      </c>
      <c r="F18" s="10" t="s">
        <v>19</v>
      </c>
      <c r="G18" s="10" t="s">
        <v>20</v>
      </c>
      <c r="H18" s="11">
        <v>33.97</v>
      </c>
      <c r="I18" s="11">
        <f>+A18*H18</f>
        <v>0</v>
      </c>
    </row>
    <row r="19" spans="1:9" ht="12.75">
      <c r="A19" s="9"/>
      <c r="B19" s="9"/>
      <c r="C19" s="10" t="s">
        <v>30</v>
      </c>
      <c r="D19" s="10" t="s">
        <v>31</v>
      </c>
      <c r="E19" s="10" t="s">
        <v>32</v>
      </c>
      <c r="F19" s="10" t="s">
        <v>19</v>
      </c>
      <c r="G19" s="10" t="s">
        <v>20</v>
      </c>
      <c r="H19" s="11">
        <v>33.97</v>
      </c>
      <c r="I19" s="11">
        <f>+A19*H19</f>
        <v>0</v>
      </c>
    </row>
    <row r="20" spans="1:9" s="12" customFormat="1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s="8" customFormat="1" ht="12.75">
      <c r="A21" s="7" t="s">
        <v>33</v>
      </c>
      <c r="B21" s="7"/>
      <c r="C21" s="7"/>
      <c r="D21" s="7"/>
      <c r="E21" s="7"/>
      <c r="F21" s="7"/>
      <c r="G21" s="7"/>
      <c r="H21" s="7"/>
      <c r="I21" s="7"/>
    </row>
    <row r="22" spans="1:9" ht="12.75">
      <c r="A22" s="9"/>
      <c r="B22" s="9"/>
      <c r="C22" s="10" t="s">
        <v>34</v>
      </c>
      <c r="D22" s="10" t="s">
        <v>35</v>
      </c>
      <c r="E22" s="10" t="s">
        <v>36</v>
      </c>
      <c r="F22" s="10" t="s">
        <v>37</v>
      </c>
      <c r="G22" s="10" t="s">
        <v>38</v>
      </c>
      <c r="H22" s="11">
        <v>579.97</v>
      </c>
      <c r="I22" s="11">
        <f>+A22*H22</f>
        <v>0</v>
      </c>
    </row>
    <row r="23" spans="1:9" s="12" customFormat="1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s="8" customFormat="1" ht="12.75">
      <c r="A24" s="7" t="s">
        <v>39</v>
      </c>
      <c r="B24" s="7"/>
      <c r="C24" s="7"/>
      <c r="D24" s="7"/>
      <c r="E24" s="7"/>
      <c r="F24" s="7"/>
      <c r="G24" s="7"/>
      <c r="H24" s="7"/>
      <c r="I24" s="7"/>
    </row>
    <row r="25" spans="1:9" ht="12.75">
      <c r="A25" s="9"/>
      <c r="B25" s="9"/>
      <c r="C25" s="10" t="s">
        <v>40</v>
      </c>
      <c r="D25" s="10" t="s">
        <v>41</v>
      </c>
      <c r="E25" s="10" t="s">
        <v>42</v>
      </c>
      <c r="F25" s="10" t="s">
        <v>19</v>
      </c>
      <c r="G25" s="10" t="s">
        <v>20</v>
      </c>
      <c r="H25" s="11">
        <v>114.97</v>
      </c>
      <c r="I25" s="11">
        <f>+A25*H25</f>
        <v>0</v>
      </c>
    </row>
    <row r="26" spans="1:9" ht="12.75">
      <c r="A26" s="9"/>
      <c r="B26" s="9"/>
      <c r="C26" s="10" t="s">
        <v>43</v>
      </c>
      <c r="D26" s="10" t="s">
        <v>44</v>
      </c>
      <c r="E26" s="10" t="s">
        <v>45</v>
      </c>
      <c r="F26" s="10" t="s">
        <v>19</v>
      </c>
      <c r="G26" s="10" t="s">
        <v>20</v>
      </c>
      <c r="H26" s="11">
        <v>99.97</v>
      </c>
      <c r="I26" s="11">
        <f>+A26*H26</f>
        <v>0</v>
      </c>
    </row>
    <row r="27" spans="1:9" ht="12.75">
      <c r="A27" s="9"/>
      <c r="B27" s="9"/>
      <c r="C27" s="10" t="s">
        <v>46</v>
      </c>
      <c r="D27" s="10" t="s">
        <v>47</v>
      </c>
      <c r="E27" s="10" t="s">
        <v>48</v>
      </c>
      <c r="F27" s="10" t="s">
        <v>19</v>
      </c>
      <c r="G27" s="10" t="s">
        <v>20</v>
      </c>
      <c r="H27" s="11">
        <v>36.97</v>
      </c>
      <c r="I27" s="11">
        <f>+A27*H27</f>
        <v>0</v>
      </c>
    </row>
    <row r="28" spans="1:9" ht="12.75">
      <c r="A28" s="9"/>
      <c r="B28" s="9"/>
      <c r="C28" s="10" t="s">
        <v>49</v>
      </c>
      <c r="D28" s="10" t="s">
        <v>50</v>
      </c>
      <c r="E28" s="10" t="s">
        <v>51</v>
      </c>
      <c r="F28" s="10" t="s">
        <v>19</v>
      </c>
      <c r="G28" s="10" t="s">
        <v>20</v>
      </c>
      <c r="H28" s="11">
        <v>33.97</v>
      </c>
      <c r="I28" s="11">
        <f>+A28*H28</f>
        <v>0</v>
      </c>
    </row>
    <row r="29" spans="1:9" ht="12.75">
      <c r="A29" s="9"/>
      <c r="B29" s="9"/>
      <c r="C29" s="10" t="s">
        <v>52</v>
      </c>
      <c r="D29" s="10" t="s">
        <v>53</v>
      </c>
      <c r="E29" s="10" t="s">
        <v>54</v>
      </c>
      <c r="F29" s="10" t="s">
        <v>19</v>
      </c>
      <c r="G29" s="10" t="s">
        <v>20</v>
      </c>
      <c r="H29" s="11">
        <v>33.97</v>
      </c>
      <c r="I29" s="11">
        <f>+A29*H29</f>
        <v>0</v>
      </c>
    </row>
    <row r="30" spans="1:9" s="12" customFormat="1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s="8" customFormat="1" ht="12.75">
      <c r="A31" s="7" t="s">
        <v>33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9"/>
      <c r="B32" s="9"/>
      <c r="C32" s="10" t="s">
        <v>55</v>
      </c>
      <c r="D32" s="10" t="s">
        <v>56</v>
      </c>
      <c r="E32" s="10" t="s">
        <v>57</v>
      </c>
      <c r="F32" s="10" t="s">
        <v>37</v>
      </c>
      <c r="G32" s="10" t="s">
        <v>38</v>
      </c>
      <c r="H32" s="11">
        <v>579.97</v>
      </c>
      <c r="I32" s="11">
        <f>+A32*H32</f>
        <v>0</v>
      </c>
    </row>
    <row r="33" spans="1:9" s="12" customFormat="1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s="8" customFormat="1" ht="12.75">
      <c r="A34" s="7" t="s">
        <v>58</v>
      </c>
      <c r="B34" s="7"/>
      <c r="C34" s="7"/>
      <c r="D34" s="7"/>
      <c r="E34" s="7"/>
      <c r="F34" s="7"/>
      <c r="G34" s="7"/>
      <c r="H34" s="7"/>
      <c r="I34" s="7"/>
    </row>
    <row r="35" spans="1:9" ht="12.75">
      <c r="A35" s="9"/>
      <c r="B35" s="9"/>
      <c r="C35" s="10" t="s">
        <v>59</v>
      </c>
      <c r="D35" s="10" t="s">
        <v>60</v>
      </c>
      <c r="E35" s="10" t="s">
        <v>61</v>
      </c>
      <c r="F35" s="10" t="s">
        <v>19</v>
      </c>
      <c r="G35" s="10" t="s">
        <v>38</v>
      </c>
      <c r="H35" s="11">
        <v>99.97</v>
      </c>
      <c r="I35" s="11">
        <f>+A35*H35</f>
        <v>0</v>
      </c>
    </row>
    <row r="36" spans="1:9" ht="12.75">
      <c r="A36" s="9"/>
      <c r="B36" s="9"/>
      <c r="C36" s="10" t="s">
        <v>62</v>
      </c>
      <c r="D36" s="10" t="s">
        <v>63</v>
      </c>
      <c r="E36" s="10" t="s">
        <v>64</v>
      </c>
      <c r="F36" s="10" t="s">
        <v>19</v>
      </c>
      <c r="G36" s="10" t="s">
        <v>20</v>
      </c>
      <c r="H36" s="11">
        <v>114.97</v>
      </c>
      <c r="I36" s="11">
        <f>+A36*H36</f>
        <v>0</v>
      </c>
    </row>
    <row r="37" spans="1:9" ht="12.75">
      <c r="A37" s="9"/>
      <c r="B37" s="9"/>
      <c r="C37" s="10" t="s">
        <v>65</v>
      </c>
      <c r="D37" s="10" t="s">
        <v>66</v>
      </c>
      <c r="E37" s="10" t="s">
        <v>67</v>
      </c>
      <c r="F37" s="10" t="s">
        <v>19</v>
      </c>
      <c r="G37" s="10" t="s">
        <v>38</v>
      </c>
      <c r="H37" s="11">
        <v>36.97</v>
      </c>
      <c r="I37" s="11">
        <f>+A37*H37</f>
        <v>0</v>
      </c>
    </row>
    <row r="38" spans="1:9" ht="12.75">
      <c r="A38" s="9"/>
      <c r="B38" s="9"/>
      <c r="C38" s="10" t="s">
        <v>68</v>
      </c>
      <c r="D38" s="10" t="s">
        <v>69</v>
      </c>
      <c r="E38" s="10" t="s">
        <v>70</v>
      </c>
      <c r="F38" s="10" t="s">
        <v>19</v>
      </c>
      <c r="G38" s="10" t="s">
        <v>38</v>
      </c>
      <c r="H38" s="11">
        <v>33.97</v>
      </c>
      <c r="I38" s="11">
        <f>+A38*H38</f>
        <v>0</v>
      </c>
    </row>
    <row r="39" spans="1:9" ht="12.75">
      <c r="A39" s="9"/>
      <c r="B39" s="9"/>
      <c r="C39" s="10" t="s">
        <v>71</v>
      </c>
      <c r="D39" s="10" t="s">
        <v>72</v>
      </c>
      <c r="E39" s="10" t="s">
        <v>73</v>
      </c>
      <c r="F39" s="10" t="s">
        <v>19</v>
      </c>
      <c r="G39" s="10" t="s">
        <v>38</v>
      </c>
      <c r="H39" s="11">
        <v>33.97</v>
      </c>
      <c r="I39" s="11">
        <f>+A39*H39</f>
        <v>0</v>
      </c>
    </row>
    <row r="40" spans="1:9" s="12" customFormat="1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s="8" customFormat="1" ht="12.75">
      <c r="A41" s="7" t="s">
        <v>33</v>
      </c>
      <c r="B41" s="7"/>
      <c r="C41" s="7"/>
      <c r="D41" s="7"/>
      <c r="E41" s="7"/>
      <c r="F41" s="7"/>
      <c r="G41" s="7"/>
      <c r="H41" s="7"/>
      <c r="I41" s="7"/>
    </row>
    <row r="42" spans="1:9" ht="12.75">
      <c r="A42" s="9"/>
      <c r="B42" s="9"/>
      <c r="C42" s="10" t="s">
        <v>74</v>
      </c>
      <c r="D42" s="10" t="s">
        <v>75</v>
      </c>
      <c r="E42" s="10" t="s">
        <v>76</v>
      </c>
      <c r="F42" s="10" t="s">
        <v>37</v>
      </c>
      <c r="G42" s="10" t="s">
        <v>38</v>
      </c>
      <c r="H42" s="11">
        <v>579.97</v>
      </c>
      <c r="I42" s="11">
        <f>+A42*H42</f>
        <v>0</v>
      </c>
    </row>
    <row r="44" spans="6:9" s="14" customFormat="1" ht="12.75">
      <c r="F44" s="14" t="s">
        <v>77</v>
      </c>
      <c r="I44" s="15">
        <f>SUM(I1:I43)</f>
        <v>0</v>
      </c>
    </row>
    <row r="46" s="16" customFormat="1" ht="14.25">
      <c r="A46" s="16" t="s">
        <v>78</v>
      </c>
    </row>
    <row r="47" s="17" customFormat="1" ht="11.25">
      <c r="A47" s="17" t="s">
        <v>79</v>
      </c>
    </row>
    <row r="48" s="17" customFormat="1" ht="11.25">
      <c r="A48" s="18" t="s">
        <v>80</v>
      </c>
    </row>
  </sheetData>
  <mergeCells count="11">
    <mergeCell ref="A34:I34"/>
    <mergeCell ref="A40:I40"/>
    <mergeCell ref="A41:I41"/>
    <mergeCell ref="A24:I24"/>
    <mergeCell ref="A30:I30"/>
    <mergeCell ref="A31:I31"/>
    <mergeCell ref="A33:I33"/>
    <mergeCell ref="A14:I14"/>
    <mergeCell ref="A20:I20"/>
    <mergeCell ref="A21:I21"/>
    <mergeCell ref="A23:I23"/>
  </mergeCells>
  <printOptions/>
  <pageMargins left="0.25" right="0.25" top="0.5" bottom="0.5" header="0.5" footer="0.5"/>
  <pageSetup fitToHeight="0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mmcginnis</dc:creator>
  <cp:keywords/>
  <dc:description/>
  <cp:lastModifiedBy>Mhancock</cp:lastModifiedBy>
  <cp:lastPrinted>2008-04-16T20:42:22Z</cp:lastPrinted>
  <dcterms:created xsi:type="dcterms:W3CDTF">2006-06-30T16:54:18Z</dcterms:created>
  <dcterms:modified xsi:type="dcterms:W3CDTF">2020-04-29T20:10:40Z</dcterms:modified>
  <cp:category/>
  <cp:version/>
  <cp:contentType/>
  <cp:contentStatus/>
</cp:coreProperties>
</file>